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.0710" sheetId="1" r:id="rId1"/>
  </sheets>
  <definedNames>
    <definedName name="_xlnm.Print_Area" localSheetId="0">'mobi.0710'!$A$1:$K$41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<sst xmlns="http://schemas.openxmlformats.org/spreadsheetml/2006/main" count="76" uniqueCount="58">
  <si>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</si>
  <si>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</si>
  <si>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</si>
  <si>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</si>
  <si>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</si>
  <si>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</si>
  <si>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</si>
  <si>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</si>
  <si>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</si>
  <si>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</si>
  <si>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</si>
  <si>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</si>
  <si>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</si>
  <si>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</si>
  <si>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</si>
  <si>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</si>
  <si>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</si>
  <si>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</si>
  <si>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</si>
  <si>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</si>
  <si>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</si>
  <si>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</si>
  <si>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</si>
  <si>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</si>
  <si>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</si>
  <si>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</si>
  <si>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</si>
  <si>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SLU</t>
  </si>
  <si>
    <t>6sluu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</si>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</sst>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3.28125" style="0" bestFit="1" customWidth="1"/>
    <col min="2" max="2" width="6.28125" style="0" bestFit="1" customWidth="1"/>
    <col min="3" max="3" width="11.00390625" style="0" bestFit="1" customWidth="1"/>
    <col min="4" max="4" width="10.140625" style="0" bestFit="1" customWidth="1"/>
    <col min="5" max="5" width="14.7109375" style="0" bestFit="1" customWidth="1"/>
    <col min="6" max="7" width="10.57421875" style="0" bestFit="1" customWidth="1"/>
    <col min="8" max="8" width="10.421875" style="0" bestFit="1" customWidth="1"/>
    <col min="9" max="11" width="10.14062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21</v>
      </c>
      <c r="B6" s="1" t="s">
        <v>22</v>
      </c>
      <c r="C6" s="1">
        <v>3268838</v>
      </c>
      <c r="D6" s="1"/>
      <c r="E6" s="1">
        <v>1492592</v>
      </c>
      <c r="F6" s="3">
        <f>E6/C6</f>
        <v>0.45661241089341226</v>
      </c>
      <c r="G6" s="3">
        <f>E6/$E$21</f>
        <v>0.3755230896613355</v>
      </c>
      <c r="H6" s="1">
        <v>3170114</v>
      </c>
      <c r="I6" s="1">
        <v>7350329</v>
      </c>
      <c r="J6" s="1">
        <v>309717</v>
      </c>
      <c r="K6" s="1">
        <v>210908</v>
      </c>
    </row>
    <row r="7" spans="1:11" ht="12.75">
      <c r="A7" s="1" t="s">
        <v>23</v>
      </c>
      <c r="B7" s="1" t="s">
        <v>24</v>
      </c>
      <c r="C7" s="1">
        <v>2089984</v>
      </c>
      <c r="D7" s="1"/>
      <c r="E7" s="1">
        <v>726676</v>
      </c>
      <c r="F7" s="3">
        <f aca="true" t="shared" si="0" ref="F7:F19">E7/C7</f>
        <v>0.34769452780499754</v>
      </c>
      <c r="G7" s="3">
        <f aca="true" t="shared" si="1" ref="G7:G20">E7/$E$21</f>
        <v>0.18282532447094763</v>
      </c>
      <c r="H7" s="1">
        <v>1857399</v>
      </c>
      <c r="I7" s="1">
        <v>2749034</v>
      </c>
      <c r="J7" s="1">
        <v>253801</v>
      </c>
      <c r="K7" s="1">
        <v>147989</v>
      </c>
    </row>
    <row r="8" spans="1:11" ht="12.75">
      <c r="A8" s="1" t="s">
        <v>25</v>
      </c>
      <c r="B8" s="1" t="s">
        <v>26</v>
      </c>
      <c r="C8" s="1">
        <v>1432241</v>
      </c>
      <c r="D8" s="1"/>
      <c r="E8" s="1">
        <v>350714</v>
      </c>
      <c r="F8" s="3">
        <f t="shared" si="0"/>
        <v>0.24487080037507655</v>
      </c>
      <c r="G8" s="3">
        <f t="shared" si="1"/>
        <v>0.088236574273134</v>
      </c>
      <c r="H8" s="1">
        <v>1382534</v>
      </c>
      <c r="I8" s="1">
        <v>2172911</v>
      </c>
      <c r="J8" s="1">
        <v>117993</v>
      </c>
      <c r="K8" s="1">
        <v>54468</v>
      </c>
    </row>
    <row r="9" spans="1:11" ht="12.75">
      <c r="A9" s="1" t="s">
        <v>27</v>
      </c>
      <c r="B9" s="1" t="s">
        <v>28</v>
      </c>
      <c r="C9" s="1">
        <v>1363309</v>
      </c>
      <c r="D9" s="1"/>
      <c r="E9" s="1">
        <v>397639</v>
      </c>
      <c r="F9" s="3">
        <f t="shared" si="0"/>
        <v>0.29167195404710156</v>
      </c>
      <c r="G9" s="3">
        <f t="shared" si="1"/>
        <v>0.10004249376242388</v>
      </c>
      <c r="H9" s="1">
        <v>1031418</v>
      </c>
      <c r="I9" s="1">
        <v>1690982</v>
      </c>
      <c r="J9" s="1">
        <v>16994</v>
      </c>
      <c r="K9" s="1">
        <v>33118</v>
      </c>
    </row>
    <row r="10" spans="1:11" ht="12.75">
      <c r="A10" s="1" t="s">
        <v>29</v>
      </c>
      <c r="B10" s="1" t="s">
        <v>30</v>
      </c>
      <c r="C10" s="1">
        <v>734792</v>
      </c>
      <c r="D10" s="1"/>
      <c r="E10" s="1">
        <v>149685</v>
      </c>
      <c r="F10" s="3">
        <f t="shared" si="0"/>
        <v>0.20371070996962407</v>
      </c>
      <c r="G10" s="3">
        <f t="shared" si="1"/>
        <v>0.03765943652113706</v>
      </c>
      <c r="H10" s="1">
        <v>704887</v>
      </c>
      <c r="I10" s="1">
        <v>997714</v>
      </c>
      <c r="J10" s="1">
        <v>1379</v>
      </c>
      <c r="K10" s="1">
        <v>28523</v>
      </c>
    </row>
    <row r="11" spans="1:11" ht="12.75">
      <c r="A11" s="1" t="s">
        <v>31</v>
      </c>
      <c r="B11" s="1" t="s">
        <v>32</v>
      </c>
      <c r="C11" s="1">
        <v>704575</v>
      </c>
      <c r="D11" s="1"/>
      <c r="E11" s="1">
        <v>188445</v>
      </c>
      <c r="F11" s="3">
        <f t="shared" si="0"/>
        <v>0.2674591065535961</v>
      </c>
      <c r="G11" s="3">
        <f t="shared" si="1"/>
        <v>0.04741111343972792</v>
      </c>
      <c r="H11" s="1">
        <v>703429</v>
      </c>
      <c r="I11" s="1">
        <v>1045543</v>
      </c>
      <c r="J11" s="1">
        <v>42201</v>
      </c>
      <c r="K11" s="1">
        <v>24483</v>
      </c>
    </row>
    <row r="12" spans="1:11" ht="12.75">
      <c r="A12" s="1" t="s">
        <v>33</v>
      </c>
      <c r="B12" s="1" t="s">
        <v>34</v>
      </c>
      <c r="C12" s="1">
        <v>600077</v>
      </c>
      <c r="D12" s="1"/>
      <c r="E12" s="1">
        <v>155844</v>
      </c>
      <c r="F12" s="3">
        <f t="shared" si="0"/>
        <v>0.2597066709772246</v>
      </c>
      <c r="G12" s="3">
        <f t="shared" si="1"/>
        <v>0.039208987040786215</v>
      </c>
      <c r="H12" s="1">
        <v>594728</v>
      </c>
      <c r="I12" s="1">
        <v>1023921</v>
      </c>
      <c r="J12" s="1">
        <v>43019</v>
      </c>
      <c r="K12" s="1">
        <v>8467</v>
      </c>
    </row>
    <row r="13" spans="1:11" ht="12.75">
      <c r="A13" s="1" t="s">
        <v>35</v>
      </c>
      <c r="B13" s="1" t="s">
        <v>36</v>
      </c>
      <c r="C13" s="1">
        <v>570089</v>
      </c>
      <c r="D13" s="1"/>
      <c r="E13" s="1">
        <v>116736</v>
      </c>
      <c r="F13" s="3">
        <f t="shared" si="0"/>
        <v>0.2047680274483458</v>
      </c>
      <c r="G13" s="3">
        <f t="shared" si="1"/>
        <v>0.029369756366579524</v>
      </c>
      <c r="H13" s="1">
        <v>555937</v>
      </c>
      <c r="I13" s="1">
        <v>847118</v>
      </c>
      <c r="J13" s="1">
        <v>28496</v>
      </c>
      <c r="K13" s="1">
        <v>6194</v>
      </c>
    </row>
    <row r="14" spans="1:11" ht="12.75">
      <c r="A14" s="1" t="s">
        <v>37</v>
      </c>
      <c r="B14" s="1" t="s">
        <v>38</v>
      </c>
      <c r="C14" s="1">
        <v>539500</v>
      </c>
      <c r="D14" s="1"/>
      <c r="E14" s="1">
        <v>115978</v>
      </c>
      <c r="F14" s="3">
        <f t="shared" si="0"/>
        <v>0.21497312326227988</v>
      </c>
      <c r="G14" s="3">
        <f t="shared" si="1"/>
        <v>0.029179050197738143</v>
      </c>
      <c r="H14" s="1">
        <v>524497</v>
      </c>
      <c r="I14" s="1">
        <v>797926</v>
      </c>
      <c r="J14" s="1">
        <v>5975</v>
      </c>
      <c r="K14" s="1">
        <v>9020</v>
      </c>
    </row>
    <row r="15" spans="1:11" ht="12.75">
      <c r="A15" s="1" t="s">
        <v>39</v>
      </c>
      <c r="B15" s="1" t="s">
        <v>40</v>
      </c>
      <c r="C15" s="1">
        <v>452789</v>
      </c>
      <c r="D15" s="1"/>
      <c r="E15" s="1">
        <v>59197</v>
      </c>
      <c r="F15" s="3">
        <f t="shared" si="0"/>
        <v>0.13073860009850063</v>
      </c>
      <c r="G15" s="3">
        <f t="shared" si="1"/>
        <v>0.014893447331006785</v>
      </c>
      <c r="H15" s="1">
        <v>422172</v>
      </c>
      <c r="I15" s="1">
        <v>645531</v>
      </c>
      <c r="J15" s="1">
        <v>39216</v>
      </c>
      <c r="K15" s="1">
        <v>5422</v>
      </c>
    </row>
    <row r="16" spans="1:11" ht="12.75">
      <c r="A16" s="1" t="s">
        <v>41</v>
      </c>
      <c r="B16" s="1" t="s">
        <v>42</v>
      </c>
      <c r="C16" s="1">
        <v>449926</v>
      </c>
      <c r="D16" s="1"/>
      <c r="E16" s="1">
        <v>58332</v>
      </c>
      <c r="F16" s="3">
        <f t="shared" si="0"/>
        <v>0.1296479865577895</v>
      </c>
      <c r="G16" s="3">
        <f t="shared" si="1"/>
        <v>0.014675820898226055</v>
      </c>
      <c r="H16" s="1">
        <v>447792</v>
      </c>
      <c r="I16" s="1">
        <v>552914</v>
      </c>
      <c r="J16" s="1">
        <v>4694</v>
      </c>
      <c r="K16" s="1">
        <v>18153</v>
      </c>
    </row>
    <row r="17" spans="1:11" ht="12.75">
      <c r="A17" s="1" t="s">
        <v>43</v>
      </c>
      <c r="B17" s="1" t="s">
        <v>44</v>
      </c>
      <c r="C17" s="1">
        <v>350187</v>
      </c>
      <c r="D17" s="1"/>
      <c r="E17" s="1">
        <v>52711</v>
      </c>
      <c r="F17" s="3">
        <f t="shared" si="0"/>
        <v>0.15052243515607375</v>
      </c>
      <c r="G17" s="3">
        <f t="shared" si="1"/>
        <v>0.013261626472028965</v>
      </c>
      <c r="H17" s="1">
        <v>345134</v>
      </c>
      <c r="I17" s="1">
        <v>611840</v>
      </c>
      <c r="J17" s="1">
        <v>1488</v>
      </c>
      <c r="K17" s="1">
        <v>4927</v>
      </c>
    </row>
    <row r="18" spans="1:11" ht="12.75">
      <c r="A18" s="1" t="s">
        <v>45</v>
      </c>
      <c r="B18" s="1" t="s">
        <v>46</v>
      </c>
      <c r="C18" s="1">
        <v>145964</v>
      </c>
      <c r="D18" s="1"/>
      <c r="E18" s="1">
        <v>61379</v>
      </c>
      <c r="F18" s="3">
        <f t="shared" si="0"/>
        <v>0.42050779644295855</v>
      </c>
      <c r="G18" s="3">
        <f t="shared" si="1"/>
        <v>0.015442419442368118</v>
      </c>
      <c r="H18" s="1">
        <v>136763</v>
      </c>
      <c r="I18" s="1">
        <v>229874</v>
      </c>
      <c r="J18" s="1">
        <v>29</v>
      </c>
      <c r="K18" s="1">
        <v>0</v>
      </c>
    </row>
    <row r="19" spans="1:11" ht="12.75">
      <c r="A19" s="1" t="s">
        <v>47</v>
      </c>
      <c r="B19" s="1" t="s">
        <v>48</v>
      </c>
      <c r="C19" s="1">
        <v>122429</v>
      </c>
      <c r="D19" s="1"/>
      <c r="E19" s="1">
        <v>48773</v>
      </c>
      <c r="F19" s="3">
        <f t="shared" si="0"/>
        <v>0.3983778353167959</v>
      </c>
      <c r="G19" s="3">
        <f t="shared" si="1"/>
        <v>0.012270860122560163</v>
      </c>
      <c r="H19" s="1">
        <v>113985</v>
      </c>
      <c r="I19" s="1">
        <v>163173</v>
      </c>
      <c r="J19" s="1">
        <v>39563</v>
      </c>
      <c r="K19" s="1">
        <v>841</v>
      </c>
    </row>
    <row r="20" spans="1:11" ht="12.7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12824700</v>
      </c>
      <c r="D21" s="1">
        <f>$D$40</f>
        <v>6484583</v>
      </c>
      <c r="E21" s="1">
        <v>3974701</v>
      </c>
      <c r="F21" s="3">
        <f>E21/D21</f>
        <v>0.6129462758052445</v>
      </c>
      <c r="G21" s="3">
        <f>E21/$E$21</f>
        <v>1</v>
      </c>
      <c r="H21" s="1">
        <v>11990789</v>
      </c>
      <c r="I21" s="1">
        <v>20878810</v>
      </c>
      <c r="J21" s="1">
        <v>904565</v>
      </c>
      <c r="K21" s="1">
        <v>552513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3974701</v>
      </c>
      <c r="E28" s="3">
        <f>D28/$D$40</f>
        <v>0.6129462758052445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1111412</v>
      </c>
      <c r="E29" s="3">
        <f aca="true" t="shared" si="2" ref="E29:E38">D29/$D$40</f>
        <v>0.1713929793172514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572313</v>
      </c>
      <c r="E30" s="3">
        <f t="shared" si="2"/>
        <v>0.0882574870273077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273539</v>
      </c>
      <c r="E31" s="3">
        <f t="shared" si="2"/>
        <v>0.04218297460299297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174098</v>
      </c>
      <c r="E32" s="3">
        <f t="shared" si="2"/>
        <v>0.026847986986981275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120342</v>
      </c>
      <c r="E33" s="3">
        <f t="shared" si="2"/>
        <v>0.018558170972597623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85714</v>
      </c>
      <c r="E34" s="3">
        <f t="shared" si="2"/>
        <v>0.013218120579226143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63155</v>
      </c>
      <c r="E35" s="3">
        <f t="shared" si="2"/>
        <v>0.009739253857958175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38985</v>
      </c>
      <c r="E36" s="3">
        <f t="shared" si="2"/>
        <v>0.006011951732285638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31978</v>
      </c>
      <c r="E37" s="3">
        <f t="shared" si="2"/>
        <v>0.004931388803258436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38346</v>
      </c>
      <c r="E38" s="3">
        <f t="shared" si="2"/>
        <v>0.005913410314896116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6484583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printOptions gridLines="1" horizontalCentered="1"/>
  <pageMargins left="0.25" right="0.25" top="0.75" bottom="0.75" header="0.25" footer="0.5"/>
  <pageSetup horizontalDpi="600" verticalDpi="600" orientation="landscape" scale="91" r:id="rId1"/>
  <headerFooter alignWithMargins="0">
    <oddHeader>&amp;L&amp;11MOBIUS STATISTICS&amp;C&amp;11OCTOBER 2007&amp;R&amp;11SORTED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2007-10-15T17:41:22Z</cp:lastPrinted>
  <dcterms:created xsi:type="dcterms:W3CDTF">2007-10-15T17:34:44Z</dcterms:created>
  <dcterms:modified xsi:type="dcterms:W3CDTF">2007-10-15T17:41:24Z</dcterms:modified>
  <cp:category/>
  <cp:version/>
  <cp:contentType/>
  <cp:contentStatus/>
</cp:coreProperties>
</file>