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640" activeTab="0"/>
  </bookViews>
  <sheets>
    <sheet name="mobius.0601" sheetId="1" r:id="rId1"/>
  </sheets>
  <definedNames>
    <definedName name="_xlnm.Print_Area" localSheetId="0">'mobius.0601'!$A$1:$K$38</definedName>
  </definedNames>
  <calcPr fullCalcOnLoad="1"/>
</workbook>
</file>

<file path=xl/sharedStrings.xml><?xml version="1.0" encoding="utf-8"?>
<sst xmlns="http://schemas.openxmlformats.org/spreadsheetml/2006/main" count="75" uniqueCount="56">
  <si>
    <t>SITE</t>
  </si>
  <si>
    <t>TOTAL</t>
  </si>
  <si>
    <t>UNIQUE TITLES</t>
  </si>
  <si>
    <t>% SOLELY</t>
  </si>
  <si>
    <t>BIB RECS</t>
  </si>
  <si>
    <t>ITEM</t>
  </si>
  <si>
    <t>ORDER</t>
  </si>
  <si>
    <t>CHECKIN</t>
  </si>
  <si>
    <t>CODE</t>
  </si>
  <si>
    <t>MOBIUS</t>
  </si>
  <si>
    <t>HELD BY THIS</t>
  </si>
  <si>
    <t>HELD OF</t>
  </si>
  <si>
    <t>WITH</t>
  </si>
  <si>
    <t>RECORDS</t>
  </si>
  <si>
    <t>LOADED</t>
  </si>
  <si>
    <t>MASTER</t>
  </si>
  <si>
    <t>LIBRARY</t>
  </si>
  <si>
    <t>OWN</t>
  </si>
  <si>
    <t>HOLDINGS</t>
  </si>
  <si>
    <t>FROM SITE</t>
  </si>
  <si>
    <t>UNIQUE</t>
  </si>
  <si>
    <t>MERLIN</t>
  </si>
  <si>
    <t>6mrln</t>
  </si>
  <si>
    <t>WASH U.</t>
  </si>
  <si>
    <t>6wash</t>
  </si>
  <si>
    <t>SWAN</t>
  </si>
  <si>
    <t>6swan</t>
  </si>
  <si>
    <t>QUEST</t>
  </si>
  <si>
    <t>6ques</t>
  </si>
  <si>
    <t>LANCE</t>
  </si>
  <si>
    <t>6lanc</t>
  </si>
  <si>
    <t>BRIDGES</t>
  </si>
  <si>
    <t>6brid</t>
  </si>
  <si>
    <t>WILO</t>
  </si>
  <si>
    <t>6wilo</t>
  </si>
  <si>
    <t>TOWERS</t>
  </si>
  <si>
    <t>6towe</t>
  </si>
  <si>
    <t>ARTHUR</t>
  </si>
  <si>
    <t>6arth</t>
  </si>
  <si>
    <t>GALAHAD</t>
  </si>
  <si>
    <t>6gala</t>
  </si>
  <si>
    <t>ARCHWAY</t>
  </si>
  <si>
    <t>6arch</t>
  </si>
  <si>
    <t>SPRINGFIELD</t>
  </si>
  <si>
    <t>6spri</t>
  </si>
  <si>
    <t>MRRL</t>
  </si>
  <si>
    <t>6mrrl</t>
  </si>
  <si>
    <t>LINKS</t>
  </si>
  <si>
    <t># OF</t>
  </si>
  <si>
    <t>% OF</t>
  </si>
  <si>
    <t>TO</t>
  </si>
  <si>
    <t>LOCAL</t>
  </si>
  <si>
    <t>SITES</t>
  </si>
  <si>
    <t>LINKED</t>
  </si>
  <si>
    <t xml:space="preserve"> </t>
  </si>
  <si>
    <t>9+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</si>
</sst>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10" fontId="1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14.8515625" style="0" bestFit="1" customWidth="1"/>
    <col min="2" max="2" width="7.28125" style="0" bestFit="1" customWidth="1"/>
    <col min="3" max="3" width="12.28125" style="0" bestFit="1" customWidth="1"/>
    <col min="4" max="4" width="11.8515625" style="0" bestFit="1" customWidth="1"/>
    <col min="5" max="5" width="16.57421875" style="0" bestFit="1" customWidth="1"/>
    <col min="6" max="6" width="11.8515625" style="0" bestFit="1" customWidth="1"/>
    <col min="7" max="7" width="11.57421875" style="0" bestFit="1" customWidth="1"/>
    <col min="8" max="8" width="11.7109375" style="0" bestFit="1" customWidth="1"/>
    <col min="9" max="11" width="11.8515625" style="0" bestFit="1" customWidth="1"/>
  </cols>
  <sheetData>
    <row r="1" spans="1:11" ht="14.25">
      <c r="A1" s="1" t="s">
        <v>0</v>
      </c>
      <c r="B1" s="1" t="s">
        <v>0</v>
      </c>
      <c r="C1" s="1" t="s">
        <v>1</v>
      </c>
      <c r="D1" s="1" t="s">
        <v>1</v>
      </c>
      <c r="E1" s="1" t="s">
        <v>2</v>
      </c>
      <c r="F1" s="1" t="s">
        <v>3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1" ht="14.25">
      <c r="A2" s="1"/>
      <c r="B2" s="1" t="s">
        <v>8</v>
      </c>
      <c r="C2" s="1" t="s">
        <v>4</v>
      </c>
      <c r="D2" s="1" t="s">
        <v>9</v>
      </c>
      <c r="E2" s="1" t="s">
        <v>10</v>
      </c>
      <c r="F2" s="1" t="s">
        <v>11</v>
      </c>
      <c r="G2" s="1" t="s">
        <v>11</v>
      </c>
      <c r="H2" s="1" t="s">
        <v>12</v>
      </c>
      <c r="I2" s="1" t="s">
        <v>13</v>
      </c>
      <c r="J2" s="1" t="s">
        <v>13</v>
      </c>
      <c r="K2" s="1" t="s">
        <v>13</v>
      </c>
    </row>
    <row r="3" spans="1:11" ht="14.25">
      <c r="A3" s="1"/>
      <c r="B3" s="1"/>
      <c r="C3" s="1" t="s">
        <v>14</v>
      </c>
      <c r="D3" s="1" t="s">
        <v>15</v>
      </c>
      <c r="E3" s="1" t="s">
        <v>16</v>
      </c>
      <c r="F3" s="1" t="s">
        <v>17</v>
      </c>
      <c r="G3" s="1" t="s">
        <v>9</v>
      </c>
      <c r="H3" s="1" t="s">
        <v>18</v>
      </c>
      <c r="I3" s="1"/>
      <c r="J3" s="1"/>
      <c r="K3" s="1"/>
    </row>
    <row r="4" spans="1:11" ht="14.25">
      <c r="A4" s="1"/>
      <c r="B4" s="1"/>
      <c r="C4" s="1" t="s">
        <v>19</v>
      </c>
      <c r="D4" s="1" t="s">
        <v>4</v>
      </c>
      <c r="E4" s="1"/>
      <c r="F4" s="1" t="s">
        <v>13</v>
      </c>
      <c r="G4" s="1" t="s">
        <v>20</v>
      </c>
      <c r="H4" s="1"/>
      <c r="I4" s="1"/>
      <c r="J4" s="1"/>
      <c r="K4" s="1"/>
    </row>
    <row r="6" spans="1:11" ht="14.25">
      <c r="A6" s="1" t="s">
        <v>21</v>
      </c>
      <c r="B6" s="1" t="s">
        <v>22</v>
      </c>
      <c r="C6" s="1">
        <v>3566208</v>
      </c>
      <c r="D6" s="1"/>
      <c r="E6" s="1">
        <v>1854048</v>
      </c>
      <c r="F6" s="3">
        <f>E6/C6</f>
        <v>0.5198933993754711</v>
      </c>
      <c r="G6" s="3">
        <f>E6/$E$20</f>
        <v>0.48737830644366315</v>
      </c>
      <c r="H6" s="1">
        <v>3388398</v>
      </c>
      <c r="I6" s="1">
        <v>8551778</v>
      </c>
      <c r="J6" s="1">
        <v>291805</v>
      </c>
      <c r="K6" s="1">
        <v>232637</v>
      </c>
    </row>
    <row r="7" spans="1:11" ht="14.25">
      <c r="A7" s="1" t="s">
        <v>23</v>
      </c>
      <c r="B7" s="1" t="s">
        <v>24</v>
      </c>
      <c r="C7" s="1">
        <v>1782463</v>
      </c>
      <c r="D7" s="1"/>
      <c r="E7" s="1">
        <v>652237</v>
      </c>
      <c r="F7" s="3">
        <f aca="true" t="shared" si="0" ref="F7:F20">E7/C7</f>
        <v>0.3659189559614982</v>
      </c>
      <c r="G7" s="3">
        <f aca="true" t="shared" si="1" ref="G7:G20">E7/$E$20</f>
        <v>0.17145519666151873</v>
      </c>
      <c r="H7" s="1">
        <v>1750450</v>
      </c>
      <c r="I7" s="1">
        <v>2589131</v>
      </c>
      <c r="J7" s="1">
        <v>227524</v>
      </c>
      <c r="K7" s="1">
        <v>145005</v>
      </c>
    </row>
    <row r="8" spans="1:11" ht="14.25">
      <c r="A8" s="1" t="s">
        <v>25</v>
      </c>
      <c r="B8" s="1" t="s">
        <v>26</v>
      </c>
      <c r="C8" s="1">
        <v>1388641</v>
      </c>
      <c r="D8" s="1"/>
      <c r="E8" s="1">
        <v>340854</v>
      </c>
      <c r="F8" s="3">
        <f t="shared" si="0"/>
        <v>0.24545868946689606</v>
      </c>
      <c r="G8" s="3">
        <f t="shared" si="1"/>
        <v>0.08960115663917458</v>
      </c>
      <c r="H8" s="1">
        <v>1344155</v>
      </c>
      <c r="I8" s="1">
        <v>2183043</v>
      </c>
      <c r="J8" s="1">
        <v>87330</v>
      </c>
      <c r="K8" s="1">
        <v>53398</v>
      </c>
    </row>
    <row r="9" spans="1:11" ht="14.25">
      <c r="A9" s="1" t="s">
        <v>27</v>
      </c>
      <c r="B9" s="1" t="s">
        <v>28</v>
      </c>
      <c r="C9" s="1">
        <v>690226</v>
      </c>
      <c r="D9" s="1"/>
      <c r="E9" s="1">
        <v>127539</v>
      </c>
      <c r="F9" s="3">
        <f t="shared" si="0"/>
        <v>0.1847786087455413</v>
      </c>
      <c r="G9" s="3">
        <f t="shared" si="1"/>
        <v>0.03352650083790622</v>
      </c>
      <c r="H9" s="1">
        <v>666477</v>
      </c>
      <c r="I9" s="1">
        <v>927243</v>
      </c>
      <c r="J9" s="1">
        <v>5746</v>
      </c>
      <c r="K9" s="1">
        <v>29175</v>
      </c>
    </row>
    <row r="10" spans="1:11" ht="14.25">
      <c r="A10" s="1" t="s">
        <v>29</v>
      </c>
      <c r="B10" s="1" t="s">
        <v>30</v>
      </c>
      <c r="C10" s="1">
        <v>682611</v>
      </c>
      <c r="D10" s="1"/>
      <c r="E10" s="1">
        <v>183001</v>
      </c>
      <c r="F10" s="3">
        <f t="shared" si="0"/>
        <v>0.2680897319263827</v>
      </c>
      <c r="G10" s="3">
        <f t="shared" si="1"/>
        <v>0.04810593763348996</v>
      </c>
      <c r="H10" s="1">
        <v>681774</v>
      </c>
      <c r="I10" s="1">
        <v>1011798</v>
      </c>
      <c r="J10" s="1">
        <v>27842</v>
      </c>
      <c r="K10" s="1">
        <v>23556</v>
      </c>
    </row>
    <row r="11" spans="1:11" ht="14.25">
      <c r="A11" s="1" t="s">
        <v>31</v>
      </c>
      <c r="B11" s="1" t="s">
        <v>32</v>
      </c>
      <c r="C11" s="1">
        <v>571914</v>
      </c>
      <c r="D11" s="1"/>
      <c r="E11" s="1">
        <v>145624</v>
      </c>
      <c r="F11" s="3">
        <f t="shared" si="0"/>
        <v>0.2546256954716968</v>
      </c>
      <c r="G11" s="3">
        <f t="shared" si="1"/>
        <v>0.038280550717970624</v>
      </c>
      <c r="H11" s="1">
        <v>567259</v>
      </c>
      <c r="I11" s="1">
        <v>967868</v>
      </c>
      <c r="J11" s="1">
        <v>31639</v>
      </c>
      <c r="K11" s="1">
        <v>8129</v>
      </c>
    </row>
    <row r="12" spans="1:11" ht="14.25">
      <c r="A12" s="1" t="s">
        <v>33</v>
      </c>
      <c r="B12" s="1" t="s">
        <v>34</v>
      </c>
      <c r="C12" s="1">
        <v>556335</v>
      </c>
      <c r="D12" s="1"/>
      <c r="E12" s="1">
        <v>110801</v>
      </c>
      <c r="F12" s="3">
        <f t="shared" si="0"/>
        <v>0.1991623751876118</v>
      </c>
      <c r="G12" s="3">
        <f t="shared" si="1"/>
        <v>0.029126540268787172</v>
      </c>
      <c r="H12" s="1">
        <v>542477</v>
      </c>
      <c r="I12" s="1">
        <v>822270</v>
      </c>
      <c r="J12" s="1">
        <v>20284</v>
      </c>
      <c r="K12" s="1">
        <v>6450</v>
      </c>
    </row>
    <row r="13" spans="1:11" ht="14.25">
      <c r="A13" s="1" t="s">
        <v>35</v>
      </c>
      <c r="B13" s="1" t="s">
        <v>36</v>
      </c>
      <c r="C13" s="1">
        <v>516342</v>
      </c>
      <c r="D13" s="1"/>
      <c r="E13" s="1">
        <v>104098</v>
      </c>
      <c r="F13" s="3">
        <f t="shared" si="0"/>
        <v>0.20160668704075982</v>
      </c>
      <c r="G13" s="3">
        <f t="shared" si="1"/>
        <v>0.02736450563533007</v>
      </c>
      <c r="H13" s="1">
        <v>501458</v>
      </c>
      <c r="I13" s="1">
        <v>770453</v>
      </c>
      <c r="J13" s="1">
        <v>373</v>
      </c>
      <c r="K13" s="1">
        <v>8339</v>
      </c>
    </row>
    <row r="14" spans="1:11" ht="14.25">
      <c r="A14" s="1" t="s">
        <v>37</v>
      </c>
      <c r="B14" s="1" t="s">
        <v>38</v>
      </c>
      <c r="C14" s="1">
        <v>444683</v>
      </c>
      <c r="D14" s="1"/>
      <c r="E14" s="1">
        <v>55465</v>
      </c>
      <c r="F14" s="3">
        <f t="shared" si="0"/>
        <v>0.12472930154739444</v>
      </c>
      <c r="G14" s="3">
        <f t="shared" si="1"/>
        <v>0.014580225413202773</v>
      </c>
      <c r="H14" s="1">
        <v>417410</v>
      </c>
      <c r="I14" s="1">
        <v>632855</v>
      </c>
      <c r="J14" s="1">
        <v>41097</v>
      </c>
      <c r="K14" s="1">
        <v>5134</v>
      </c>
    </row>
    <row r="15" spans="1:11" ht="14.25">
      <c r="A15" s="1" t="s">
        <v>39</v>
      </c>
      <c r="B15" s="1" t="s">
        <v>40</v>
      </c>
      <c r="C15" s="1">
        <v>440509</v>
      </c>
      <c r="D15" s="1"/>
      <c r="E15" s="1">
        <v>61777</v>
      </c>
      <c r="F15" s="3">
        <f t="shared" si="0"/>
        <v>0.14024004049860503</v>
      </c>
      <c r="G15" s="3">
        <f t="shared" si="1"/>
        <v>0.01623947688364604</v>
      </c>
      <c r="H15" s="1">
        <v>439200</v>
      </c>
      <c r="I15" s="1">
        <v>542685</v>
      </c>
      <c r="J15" s="1">
        <v>4643</v>
      </c>
      <c r="K15" s="1">
        <v>17589</v>
      </c>
    </row>
    <row r="16" spans="1:11" ht="14.25">
      <c r="A16" s="1" t="s">
        <v>41</v>
      </c>
      <c r="B16" s="1" t="s">
        <v>42</v>
      </c>
      <c r="C16" s="1">
        <v>343430</v>
      </c>
      <c r="D16" s="1"/>
      <c r="E16" s="1">
        <v>53189</v>
      </c>
      <c r="F16" s="3">
        <f t="shared" si="0"/>
        <v>0.15487581166467693</v>
      </c>
      <c r="G16" s="3">
        <f t="shared" si="1"/>
        <v>0.013981927512897185</v>
      </c>
      <c r="H16" s="1">
        <v>328498</v>
      </c>
      <c r="I16" s="1">
        <v>586491</v>
      </c>
      <c r="J16" s="1">
        <v>1501</v>
      </c>
      <c r="K16" s="1">
        <v>5855</v>
      </c>
    </row>
    <row r="17" spans="1:11" ht="14.25">
      <c r="A17" s="1" t="s">
        <v>43</v>
      </c>
      <c r="B17" s="1" t="s">
        <v>44</v>
      </c>
      <c r="C17" s="1">
        <v>144246</v>
      </c>
      <c r="D17" s="1"/>
      <c r="E17" s="1">
        <v>59536</v>
      </c>
      <c r="F17" s="3">
        <f t="shared" si="0"/>
        <v>0.4127393480581784</v>
      </c>
      <c r="G17" s="3">
        <f t="shared" si="1"/>
        <v>0.015650379522229158</v>
      </c>
      <c r="H17" s="1">
        <v>140465</v>
      </c>
      <c r="I17" s="1">
        <v>242048</v>
      </c>
      <c r="J17" s="1">
        <v>2348</v>
      </c>
      <c r="K17" s="1">
        <v>0</v>
      </c>
    </row>
    <row r="18" spans="1:11" ht="14.25">
      <c r="A18" s="1" t="s">
        <v>45</v>
      </c>
      <c r="B18" s="1" t="s">
        <v>46</v>
      </c>
      <c r="C18" s="1">
        <v>118189</v>
      </c>
      <c r="D18" s="1"/>
      <c r="E18" s="1">
        <v>55956</v>
      </c>
      <c r="F18" s="3">
        <f t="shared" si="0"/>
        <v>0.4734450752608111</v>
      </c>
      <c r="G18" s="3">
        <f t="shared" si="1"/>
        <v>0.014709295830184339</v>
      </c>
      <c r="H18" s="1">
        <v>108125</v>
      </c>
      <c r="I18" s="1">
        <v>155278</v>
      </c>
      <c r="J18" s="1">
        <v>24921</v>
      </c>
      <c r="K18" s="1">
        <v>760</v>
      </c>
    </row>
    <row r="19" spans="1:11" ht="14.25">
      <c r="A19" s="1"/>
      <c r="B19" s="1"/>
      <c r="C19" s="1"/>
      <c r="D19" s="1"/>
      <c r="E19" s="1"/>
      <c r="F19" s="3" t="s">
        <v>54</v>
      </c>
      <c r="G19" s="3" t="s">
        <v>54</v>
      </c>
      <c r="H19" s="1"/>
      <c r="I19" s="1"/>
      <c r="J19" s="1"/>
      <c r="K19" s="1"/>
    </row>
    <row r="20" spans="1:11" ht="14.25">
      <c r="A20" s="1" t="s">
        <v>1</v>
      </c>
      <c r="B20" s="1"/>
      <c r="C20" s="1">
        <v>11245797</v>
      </c>
      <c r="D20" s="1">
        <f>$D$37</f>
        <v>5935678</v>
      </c>
      <c r="E20" s="1">
        <v>3804125</v>
      </c>
      <c r="F20" s="3">
        <f>E20/D20</f>
        <v>0.6408914028018367</v>
      </c>
      <c r="G20" s="3">
        <f t="shared" si="1"/>
        <v>1</v>
      </c>
      <c r="H20" s="1">
        <v>10876146</v>
      </c>
      <c r="I20" s="1">
        <v>19982941</v>
      </c>
      <c r="J20" s="1">
        <v>767053</v>
      </c>
      <c r="K20" s="1">
        <v>536027</v>
      </c>
    </row>
    <row r="21" spans="1:1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4.25">
      <c r="A22" s="1" t="s">
        <v>47</v>
      </c>
      <c r="B22" s="1"/>
      <c r="C22" s="1" t="s">
        <v>48</v>
      </c>
      <c r="D22" s="1" t="s">
        <v>48</v>
      </c>
      <c r="E22" s="1" t="s">
        <v>49</v>
      </c>
      <c r="F22" s="1"/>
      <c r="G22" s="1"/>
      <c r="H22" s="1"/>
      <c r="I22" s="1"/>
      <c r="J22" s="1"/>
      <c r="K22" s="1"/>
    </row>
    <row r="23" spans="1:11" ht="14.25">
      <c r="A23" s="1" t="s">
        <v>50</v>
      </c>
      <c r="B23" s="1"/>
      <c r="C23" s="1" t="s">
        <v>51</v>
      </c>
      <c r="D23" s="1" t="s">
        <v>13</v>
      </c>
      <c r="E23" s="1" t="s">
        <v>1</v>
      </c>
      <c r="F23" s="1"/>
      <c r="G23" s="1"/>
      <c r="H23" s="1"/>
      <c r="I23" s="1"/>
      <c r="J23" s="1"/>
      <c r="K23" s="1"/>
    </row>
    <row r="24" spans="1:11" ht="14.25">
      <c r="A24" s="1" t="s">
        <v>51</v>
      </c>
      <c r="B24" s="1"/>
      <c r="C24" s="1" t="s">
        <v>52</v>
      </c>
      <c r="D24" s="1"/>
      <c r="E24" s="1"/>
      <c r="F24" s="1"/>
      <c r="G24" s="1"/>
      <c r="H24" s="1"/>
      <c r="I24" s="1"/>
      <c r="J24" s="1"/>
      <c r="K24" s="1"/>
    </row>
    <row r="25" spans="1:11" ht="14.25">
      <c r="A25" s="1" t="s">
        <v>52</v>
      </c>
      <c r="B25" s="1"/>
      <c r="C25" s="1" t="s">
        <v>53</v>
      </c>
      <c r="D25" s="1"/>
      <c r="E25" s="1"/>
      <c r="F25" s="1"/>
      <c r="G25" s="1"/>
      <c r="H25" s="1"/>
      <c r="I25" s="1"/>
      <c r="J25" s="1"/>
      <c r="K25" s="1"/>
    </row>
    <row r="26" spans="1:11" ht="14.25">
      <c r="A26" s="1" t="s">
        <v>54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4.25">
      <c r="A27" s="1"/>
      <c r="B27" s="1"/>
      <c r="C27" s="1">
        <v>1</v>
      </c>
      <c r="D27" s="1">
        <v>3804125</v>
      </c>
      <c r="E27" s="3">
        <f>D27/$D$37</f>
        <v>0.6408914028018367</v>
      </c>
      <c r="F27" s="1"/>
      <c r="G27" s="1"/>
      <c r="H27" s="1"/>
      <c r="I27" s="1"/>
      <c r="J27" s="1"/>
      <c r="K27" s="1"/>
    </row>
    <row r="28" spans="1:11" ht="14.25">
      <c r="A28" s="1"/>
      <c r="B28" s="1"/>
      <c r="C28" s="1">
        <v>2</v>
      </c>
      <c r="D28" s="1">
        <v>939526</v>
      </c>
      <c r="E28" s="3">
        <f aca="true" t="shared" si="2" ref="E28:E35">D28/$D$37</f>
        <v>0.1582845295853313</v>
      </c>
      <c r="F28" s="1"/>
      <c r="G28" s="1"/>
      <c r="H28" s="1"/>
      <c r="I28" s="1"/>
      <c r="J28" s="1"/>
      <c r="K28" s="1"/>
    </row>
    <row r="29" spans="1:11" ht="14.25">
      <c r="A29" s="1"/>
      <c r="B29" s="1"/>
      <c r="C29" s="1">
        <v>3</v>
      </c>
      <c r="D29" s="1">
        <v>484348</v>
      </c>
      <c r="E29" s="3">
        <f t="shared" si="2"/>
        <v>0.08159943986179843</v>
      </c>
      <c r="F29" s="1"/>
      <c r="G29" s="1"/>
      <c r="H29" s="1"/>
      <c r="I29" s="1"/>
      <c r="J29" s="1"/>
      <c r="K29" s="1"/>
    </row>
    <row r="30" spans="1:11" ht="14.25">
      <c r="A30" s="1"/>
      <c r="B30" s="1"/>
      <c r="C30" s="1">
        <v>4</v>
      </c>
      <c r="D30" s="1">
        <v>241021</v>
      </c>
      <c r="E30" s="3">
        <f t="shared" si="2"/>
        <v>0.04060547084932842</v>
      </c>
      <c r="F30" s="1"/>
      <c r="G30" s="1"/>
      <c r="H30" s="1"/>
      <c r="I30" s="1"/>
      <c r="J30" s="1"/>
      <c r="K30" s="1"/>
    </row>
    <row r="31" spans="1:11" ht="14.25">
      <c r="A31" s="1"/>
      <c r="B31" s="1"/>
      <c r="C31" s="1">
        <v>5</v>
      </c>
      <c r="D31" s="1">
        <v>160782</v>
      </c>
      <c r="E31" s="3">
        <f t="shared" si="2"/>
        <v>0.02708738580495775</v>
      </c>
      <c r="F31" s="1"/>
      <c r="G31" s="1"/>
      <c r="H31" s="1"/>
      <c r="I31" s="1"/>
      <c r="J31" s="1"/>
      <c r="K31" s="1"/>
    </row>
    <row r="32" spans="1:11" ht="14.25">
      <c r="A32" s="1"/>
      <c r="B32" s="1"/>
      <c r="C32" s="1">
        <v>6</v>
      </c>
      <c r="D32" s="1">
        <v>104929</v>
      </c>
      <c r="E32" s="3">
        <f t="shared" si="2"/>
        <v>0.017677677259447026</v>
      </c>
      <c r="F32" s="1"/>
      <c r="G32" s="1"/>
      <c r="H32" s="1"/>
      <c r="I32" s="1"/>
      <c r="J32" s="1"/>
      <c r="K32" s="1"/>
    </row>
    <row r="33" spans="1:11" ht="14.25">
      <c r="A33" s="1"/>
      <c r="B33" s="1"/>
      <c r="C33" s="1">
        <v>7</v>
      </c>
      <c r="D33" s="1">
        <v>73012</v>
      </c>
      <c r="E33" s="3">
        <f t="shared" si="2"/>
        <v>0.0123005324749759</v>
      </c>
      <c r="F33" s="1"/>
      <c r="G33" s="1"/>
      <c r="H33" s="1"/>
      <c r="I33" s="1"/>
      <c r="J33" s="1"/>
      <c r="K33" s="1"/>
    </row>
    <row r="34" spans="1:11" ht="14.25">
      <c r="A34" s="1"/>
      <c r="B34" s="1"/>
      <c r="C34" s="1">
        <v>8</v>
      </c>
      <c r="D34" s="1">
        <v>45041</v>
      </c>
      <c r="E34" s="3">
        <f t="shared" si="2"/>
        <v>0.00758818116481386</v>
      </c>
      <c r="F34" s="1"/>
      <c r="G34" s="1"/>
      <c r="H34" s="1"/>
      <c r="I34" s="1"/>
      <c r="J34" s="1"/>
      <c r="K34" s="1"/>
    </row>
    <row r="35" spans="1:11" ht="14.25">
      <c r="A35" s="1"/>
      <c r="B35" s="1"/>
      <c r="C35" s="2" t="s">
        <v>55</v>
      </c>
      <c r="D35" s="1">
        <v>82894</v>
      </c>
      <c r="E35" s="3">
        <f t="shared" si="2"/>
        <v>0.013965380197510714</v>
      </c>
      <c r="F35" s="1"/>
      <c r="G35" s="1"/>
      <c r="H35" s="1"/>
      <c r="I35" s="1"/>
      <c r="J35" s="1"/>
      <c r="K35" s="1"/>
    </row>
    <row r="36" spans="1:1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4.25">
      <c r="A37" s="1" t="s">
        <v>1</v>
      </c>
      <c r="B37" s="1"/>
      <c r="C37" s="1"/>
      <c r="D37" s="1">
        <f>SUM(D27:D36)</f>
        <v>5935678</v>
      </c>
      <c r="E37" s="1"/>
      <c r="F37" s="1"/>
      <c r="G37" s="1"/>
      <c r="H37" s="1"/>
      <c r="I37" s="1"/>
      <c r="J37" s="1"/>
      <c r="K37" s="1"/>
    </row>
    <row r="38" spans="1:1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printOptions gridLines="1" horizontalCentered="1"/>
  <pageMargins left="0.25" right="0.25" top="0.75" bottom="1" header="0.25" footer="0.5"/>
  <pageSetup horizontalDpi="600" verticalDpi="600" orientation="landscape" scale="88" r:id="rId1"/>
  <headerFooter alignWithMargins="0">
    <oddHeader>&amp;L&amp;11MOBIUS STATISTICS&amp;C&amp;11JANUARY 2006&amp;R&amp;11SORTED BY BIB NUMBER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Innovative Interfaces,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 risinger</dc:creator>
  <cp:keywords/>
  <dc:description/>
  <cp:lastModifiedBy>deb risinger</cp:lastModifiedBy>
  <cp:lastPrinted>2006-02-09T06:14:51Z</cp:lastPrinted>
  <dcterms:created xsi:type="dcterms:W3CDTF">2006-02-08T21:29:17Z</dcterms:created>
  <dcterms:modified xsi:type="dcterms:W3CDTF">2006-02-09T06:14:53Z</dcterms:modified>
  <cp:category/>
  <cp:version/>
  <cp:contentType/>
  <cp:contentStatus/>
</cp:coreProperties>
</file>